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792" windowHeight="7524" activeTab="1"/>
  </bookViews>
  <sheets>
    <sheet name="паспорт организации" sheetId="4" r:id="rId1"/>
    <sheet name="мат.тех" sheetId="1" r:id="rId2"/>
  </sheets>
  <definedNames>
    <definedName name="_xlnm._FilterDatabase" localSheetId="0" hidden="1">'паспорт организации'!$A$2:$P$10</definedName>
  </definedNames>
  <calcPr calcId="162913" iterateDelta="1E-4"/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D9" i="1"/>
</calcChain>
</file>

<file path=xl/sharedStrings.xml><?xml version="1.0" encoding="utf-8"?>
<sst xmlns="http://schemas.openxmlformats.org/spreadsheetml/2006/main" count="108" uniqueCount="88">
  <si>
    <t xml:space="preserve">Название муниципального 
района/городского округа
</t>
  </si>
  <si>
    <t>Наименование  учебного заведения
(по уставу)</t>
  </si>
  <si>
    <t>Укажите тип населенного 
пункта (село или город)</t>
  </si>
  <si>
    <t xml:space="preserve"> CD, DVD-проигрыватель</t>
  </si>
  <si>
    <t>центры</t>
  </si>
  <si>
    <t>дворцы</t>
  </si>
  <si>
    <t>дома</t>
  </si>
  <si>
    <t>станции</t>
  </si>
  <si>
    <t>школы</t>
  </si>
  <si>
    <t>спортивные школы</t>
  </si>
  <si>
    <t>спортивные школы олимпийского резерва</t>
  </si>
  <si>
    <t>спортивно-адаптивные школы</t>
  </si>
  <si>
    <t>количество обучающихся</t>
  </si>
  <si>
    <t xml:space="preserve"> Принтер </t>
  </si>
  <si>
    <t>число классных комнат</t>
  </si>
  <si>
    <t>плавательный бассейн</t>
  </si>
  <si>
    <t>из них имеют выход в  в Интернет</t>
  </si>
  <si>
    <t xml:space="preserve">Проектор короткофокусный 
</t>
  </si>
  <si>
    <t>Комьютер учителя</t>
  </si>
  <si>
    <t>Столовая</t>
  </si>
  <si>
    <t>Автобус для перевозки детей</t>
  </si>
  <si>
    <t>Наличие библиотеки</t>
  </si>
  <si>
    <t>Комьютер (ноутбук) учащегося</t>
  </si>
  <si>
    <t>Телевизор</t>
  </si>
  <si>
    <t>Центральное отопление</t>
  </si>
  <si>
    <t>Водопровод</t>
  </si>
  <si>
    <t>МФУ</t>
  </si>
  <si>
    <t xml:space="preserve">Спортивные залы </t>
  </si>
  <si>
    <t>Теннисный корт</t>
  </si>
  <si>
    <t>Бильярдный зал</t>
  </si>
  <si>
    <t>Тренажерный зал</t>
  </si>
  <si>
    <t>Игровой зал</t>
  </si>
  <si>
    <t>Гимнастический  зал</t>
  </si>
  <si>
    <t>Открытые уличные тренажеры</t>
  </si>
  <si>
    <t>Открытая детская площадка</t>
  </si>
  <si>
    <t>Наличие мед. кабинета</t>
  </si>
  <si>
    <t>М узыкальный центр</t>
  </si>
  <si>
    <t>Электронное информационное табло</t>
  </si>
  <si>
    <t>Информационный киоск</t>
  </si>
  <si>
    <t>Актовый зал</t>
  </si>
  <si>
    <t>Музей</t>
  </si>
  <si>
    <t>Количество посадочных мест</t>
  </si>
  <si>
    <t>Охват питанием в %</t>
  </si>
  <si>
    <t>Материально-техническое и информационное обеспечение организаций, осуществляющих образовательную деятельность в части реализации дополнительных общеобразовательных программ для детей</t>
  </si>
  <si>
    <t>№ п/п</t>
  </si>
  <si>
    <t>Город/район</t>
  </si>
  <si>
    <t xml:space="preserve">Сокращенное название  ОУ согласно Уставу </t>
  </si>
  <si>
    <t xml:space="preserve">Адрес ОУ, электронный адрес  </t>
  </si>
  <si>
    <t>ФИО директора</t>
  </si>
  <si>
    <t>Контактные сведения (тел., e-mail)</t>
  </si>
  <si>
    <t xml:space="preserve">Адрес сайта </t>
  </si>
  <si>
    <t>город</t>
  </si>
  <si>
    <t>Ставрополь</t>
  </si>
  <si>
    <t>Центр "Поиск"</t>
  </si>
  <si>
    <t>www.stavdeti.ru</t>
  </si>
  <si>
    <t>355029, г. Ставрополь, ул. Мира,460; info@stavpoisk.ru</t>
  </si>
  <si>
    <t>Государтсвенное автономное образовательное учреждение дополнительного образования "Центр для одаренных детей "Поиск"</t>
  </si>
  <si>
    <t>И.о. директора Томилина Ольга Анатольевна</t>
  </si>
  <si>
    <t>Региональный цент "Сириус 26"</t>
  </si>
  <si>
    <t>Невинномысск</t>
  </si>
  <si>
    <t>Кисловодск</t>
  </si>
  <si>
    <t>Буденновск</t>
  </si>
  <si>
    <t>Всего</t>
  </si>
  <si>
    <t xml:space="preserve">https://сириус26.рф/ </t>
  </si>
  <si>
    <t>(8652) 35-70-55</t>
  </si>
  <si>
    <t>(8652) 99-00-98</t>
  </si>
  <si>
    <t>Изобильный</t>
  </si>
  <si>
    <t>Минеральный Воды</t>
  </si>
  <si>
    <t>Михайловск</t>
  </si>
  <si>
    <t>Место расположения</t>
  </si>
  <si>
    <t>https://bud.stavdeti.ru/</t>
  </si>
  <si>
    <t>https://iz.stavdeti.ru/</t>
  </si>
  <si>
    <t>https://ksl.stavdeti.ru/</t>
  </si>
  <si>
    <t>https://mhl.stavdeti.ru/</t>
  </si>
  <si>
    <t>https://nev.stavdeti.ru/</t>
  </si>
  <si>
    <t>руководитель Томилина Ольга Анатольевна</t>
  </si>
  <si>
    <t>заведующая Коротыч Юлия Владимировна</t>
  </si>
  <si>
    <t>заведующая Рогатенкова Галина ивановна</t>
  </si>
  <si>
    <t>заведующая Ларина татьяна Викторовна</t>
  </si>
  <si>
    <t>заведующая Слинькова Татьяна Ивановна</t>
  </si>
  <si>
    <t> (86545) 2-74-21</t>
  </si>
  <si>
    <t>(87937) 2-50-64</t>
  </si>
  <si>
    <t>(86559) 2-38-99</t>
  </si>
  <si>
    <t>заведующая Сафончик Елена Дмитриевна</t>
  </si>
  <si>
    <t>(87922) 5-41-93</t>
  </si>
  <si>
    <t>(8652) 33-33-83</t>
  </si>
  <si>
    <t>Интерактивная доска/флипчарт</t>
  </si>
  <si>
    <t>Буденновск
Изобильный
Кисловодск
Минеральные Воды
Михайловск
Невинномысск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</si>
</sst>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6" fillId="0" borderId="1" xfId="1" applyBorder="1"/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textRotation="90" wrapText="1"/>
    </xf>
    <xf numFmtId="0" fontId="1" fillId="0" borderId="1" xfId="0" applyFont="1" applyBorder="1" applyAlignment="1">
      <alignment horizontal="center" vertical="top" textRotation="90" wrapText="1"/>
    </xf>
    <xf numFmtId="0" fontId="1" fillId="0" borderId="4" xfId="0" applyFont="1" applyBorder="1" applyAlignment="1">
      <alignment horizontal="center" vertical="top" textRotation="90" wrapText="1"/>
    </xf>
    <xf numFmtId="0" fontId="1" fillId="0" borderId="11" xfId="0" applyFont="1" applyBorder="1" applyAlignment="1">
      <alignment vertical="top" textRotation="90" wrapText="1"/>
    </xf>
    <xf numFmtId="0" fontId="5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&#1089;&#1080;&#1088;&#1080;&#1091;&#1089;26.&#1088;&#1092;/" TargetMode="External"/><Relationship Id="rId1" Type="http://schemas.openxmlformats.org/officeDocument/2006/relationships/hyperlink" Target="http://www.stavdeti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opLeftCell="N1" workbookViewId="0">
      <selection activeCell="P18" sqref="P18"/>
    </sheetView>
  </sheetViews>
  <sheetFormatPr defaultColWidth="9.109375" defaultRowHeight="15" customHeight="1" x14ac:dyDescent="0.3"/>
  <cols>
    <col min="1" max="1" width="6.33203125" style="9" customWidth="1"/>
    <col min="2" max="2" width="28.88671875" style="9" customWidth="1"/>
    <col min="3" max="3" width="5.88671875" style="9" customWidth="1"/>
    <col min="4" max="4" width="29" style="9" customWidth="1"/>
    <col min="5" max="5" width="7" style="9" customWidth="1"/>
    <col min="6" max="6" width="8.6640625" style="9" customWidth="1"/>
    <col min="7" max="7" width="6.33203125" style="9" customWidth="1"/>
    <col min="8" max="8" width="5.88671875" style="9" customWidth="1"/>
    <col min="9" max="9" width="5.109375" style="9" customWidth="1"/>
    <col min="10" max="10" width="5.5546875" style="9" customWidth="1"/>
    <col min="11" max="11" width="13" style="9" customWidth="1"/>
    <col min="12" max="12" width="9.88671875" style="9" customWidth="1"/>
    <col min="13" max="13" width="72.88671875" style="9" customWidth="1"/>
    <col min="14" max="14" width="24.6640625" style="9" customWidth="1"/>
    <col min="15" max="15" width="51.6640625" style="9" customWidth="1"/>
    <col min="16" max="16" width="24.88671875" style="9" customWidth="1"/>
    <col min="17" max="17" width="25.6640625" style="9" customWidth="1"/>
    <col min="18" max="16384" width="9.109375" style="9"/>
  </cols>
  <sheetData>
    <row r="1" spans="1:17" ht="64.5" customHeight="1" x14ac:dyDescent="0.3">
      <c r="N1" s="40" t="s">
        <v>56</v>
      </c>
      <c r="O1" s="40"/>
      <c r="P1" s="40"/>
    </row>
    <row r="2" spans="1:17" s="10" customFormat="1" ht="49.5" customHeight="1" x14ac:dyDescent="0.3">
      <c r="A2" s="8" t="s">
        <v>44</v>
      </c>
      <c r="B2" s="39" t="s">
        <v>45</v>
      </c>
      <c r="C2" s="39"/>
      <c r="D2" s="39" t="s">
        <v>46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2" t="s">
        <v>11</v>
      </c>
      <c r="M2" s="8" t="s">
        <v>47</v>
      </c>
      <c r="N2" s="13" t="s">
        <v>50</v>
      </c>
      <c r="O2" s="13" t="s">
        <v>48</v>
      </c>
      <c r="P2" s="13" t="s">
        <v>49</v>
      </c>
      <c r="Q2" s="13" t="s">
        <v>69</v>
      </c>
    </row>
    <row r="3" spans="1:17" ht="15" customHeight="1" x14ac:dyDescent="0.3">
      <c r="A3" s="7"/>
      <c r="B3" s="39"/>
      <c r="C3" s="39"/>
      <c r="D3" s="39"/>
      <c r="E3" s="8"/>
      <c r="F3" s="8"/>
      <c r="G3" s="8"/>
      <c r="H3" s="8"/>
      <c r="I3" s="8"/>
      <c r="J3" s="8"/>
      <c r="K3" s="8"/>
      <c r="L3" s="8"/>
      <c r="M3" s="7" t="s">
        <v>55</v>
      </c>
      <c r="N3" s="11" t="s">
        <v>54</v>
      </c>
      <c r="O3" s="7" t="s">
        <v>57</v>
      </c>
      <c r="P3" s="7" t="s">
        <v>64</v>
      </c>
      <c r="Q3" s="7" t="s">
        <v>52</v>
      </c>
    </row>
    <row r="4" spans="1:17" ht="15" customHeight="1" x14ac:dyDescent="0.3">
      <c r="A4" s="7">
        <v>1</v>
      </c>
      <c r="B4" s="7" t="s">
        <v>52</v>
      </c>
      <c r="C4" s="7"/>
      <c r="D4" s="7" t="s">
        <v>53</v>
      </c>
      <c r="E4" s="7"/>
      <c r="F4" s="7"/>
      <c r="G4" s="7"/>
      <c r="H4" s="7"/>
      <c r="I4" s="7"/>
      <c r="J4" s="7"/>
      <c r="K4" s="7"/>
      <c r="L4" s="7"/>
      <c r="M4" s="7"/>
      <c r="N4" s="11" t="s">
        <v>63</v>
      </c>
      <c r="O4" s="7" t="s">
        <v>75</v>
      </c>
      <c r="P4" s="7" t="s">
        <v>65</v>
      </c>
      <c r="Q4" s="7" t="s">
        <v>52</v>
      </c>
    </row>
    <row r="5" spans="1:17" ht="15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 t="s">
        <v>70</v>
      </c>
      <c r="O5" s="7" t="s">
        <v>76</v>
      </c>
      <c r="P5" s="7" t="s">
        <v>82</v>
      </c>
      <c r="Q5" s="12" t="s">
        <v>61</v>
      </c>
    </row>
    <row r="6" spans="1:17" ht="15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1" t="s">
        <v>71</v>
      </c>
      <c r="O6" s="7" t="s">
        <v>79</v>
      </c>
      <c r="P6" s="7" t="s">
        <v>80</v>
      </c>
      <c r="Q6" s="12" t="s">
        <v>66</v>
      </c>
    </row>
    <row r="7" spans="1:17" ht="15" customHeight="1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1" t="s">
        <v>72</v>
      </c>
      <c r="O7" s="7" t="s">
        <v>83</v>
      </c>
      <c r="P7" s="7" t="s">
        <v>81</v>
      </c>
      <c r="Q7" s="12" t="s">
        <v>60</v>
      </c>
    </row>
    <row r="8" spans="1:17" ht="15" customHeigh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11" t="s">
        <v>72</v>
      </c>
      <c r="O8" s="7" t="s">
        <v>76</v>
      </c>
      <c r="P8" s="7" t="s">
        <v>84</v>
      </c>
      <c r="Q8" s="12" t="s">
        <v>67</v>
      </c>
    </row>
    <row r="9" spans="1:17" ht="15" customHeigh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1" t="s">
        <v>73</v>
      </c>
      <c r="O9" s="7" t="s">
        <v>78</v>
      </c>
      <c r="P9" s="7" t="s">
        <v>85</v>
      </c>
      <c r="Q9" s="12" t="s">
        <v>68</v>
      </c>
    </row>
    <row r="10" spans="1:17" ht="15" customHeigh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11" t="s">
        <v>74</v>
      </c>
      <c r="O10" s="7" t="s">
        <v>77</v>
      </c>
      <c r="P10" s="7" t="s">
        <v>64</v>
      </c>
      <c r="Q10" s="12" t="s">
        <v>59</v>
      </c>
    </row>
  </sheetData>
  <mergeCells count="4">
    <mergeCell ref="B2:B3"/>
    <mergeCell ref="C2:C3"/>
    <mergeCell ref="D2:D3"/>
    <mergeCell ref="N1:P1"/>
  </mergeCells>
  <hyperlinks>
    <hyperlink ref="N3" r:id="rId1"/>
    <hyperlink ref="N4" r:id="rId2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0"/>
  <sheetViews>
    <sheetView tabSelected="1" zoomScale="55" zoomScaleNormal="55" workbookViewId="0">
      <selection activeCell="L5" sqref="L5"/>
    </sheetView>
  </sheetViews>
  <sheetFormatPr defaultColWidth="9.109375" defaultRowHeight="15.6" x14ac:dyDescent="0.3"/>
  <cols>
    <col min="1" max="1" width="31.5546875" style="5" customWidth="1"/>
    <col min="2" max="2" width="32.6640625" style="5" customWidth="1"/>
    <col min="3" max="3" width="15.109375" style="5" customWidth="1"/>
    <col min="4" max="4" width="5.33203125" style="5" customWidth="1"/>
    <col min="5" max="5" width="4.5546875" style="5" customWidth="1"/>
    <col min="6" max="6" width="3.33203125" style="5" customWidth="1"/>
    <col min="7" max="7" width="3.6640625" style="5" customWidth="1"/>
    <col min="8" max="8" width="2.6640625" style="5" customWidth="1"/>
    <col min="9" max="9" width="6.5546875" style="5" customWidth="1"/>
    <col min="10" max="10" width="11.6640625" style="5" customWidth="1"/>
    <col min="11" max="11" width="10.33203125" style="5" customWidth="1"/>
    <col min="12" max="12" width="9.6640625" style="5" customWidth="1"/>
    <col min="13" max="13" width="5.33203125" style="5" customWidth="1"/>
    <col min="14" max="14" width="6.5546875" style="5" customWidth="1"/>
    <col min="15" max="15" width="4.88671875" style="3" customWidth="1"/>
    <col min="16" max="16" width="7.33203125" style="3" customWidth="1"/>
    <col min="17" max="17" width="6.109375" style="3" customWidth="1"/>
    <col min="18" max="18" width="5" style="3" customWidth="1"/>
    <col min="19" max="19" width="5.5546875" style="3" customWidth="1"/>
    <col min="20" max="20" width="6.6640625" style="3" customWidth="1"/>
    <col min="21" max="21" width="6" style="3" customWidth="1"/>
    <col min="22" max="22" width="5.33203125" style="3" customWidth="1"/>
    <col min="23" max="24" width="5.109375" style="3" customWidth="1"/>
    <col min="25" max="26" width="6.44140625" style="3" customWidth="1"/>
    <col min="27" max="27" width="4.88671875" style="3" customWidth="1"/>
    <col min="28" max="28" width="6.6640625" style="3" customWidth="1"/>
    <col min="29" max="29" width="5.6640625" style="3" customWidth="1"/>
    <col min="30" max="33" width="4.109375" style="3" customWidth="1"/>
    <col min="34" max="34" width="5.109375" style="3" customWidth="1"/>
    <col min="35" max="35" width="8.5546875" style="3" customWidth="1"/>
    <col min="36" max="37" width="5.88671875" style="3" customWidth="1"/>
    <col min="38" max="38" width="5" style="3" customWidth="1"/>
    <col min="39" max="39" width="5.109375" style="3" customWidth="1"/>
    <col min="40" max="40" width="5.6640625" style="3" customWidth="1"/>
    <col min="41" max="41" width="7" style="3" customWidth="1"/>
    <col min="42" max="42" width="6.44140625" style="3" customWidth="1"/>
    <col min="43" max="43" width="5.6640625" style="3" customWidth="1"/>
    <col min="44" max="16384" width="9.109375" style="5"/>
  </cols>
  <sheetData>
    <row r="1" spans="1:43" ht="37.5" customHeight="1" thickBot="1" x14ac:dyDescent="0.35">
      <c r="A1" s="50" t="s">
        <v>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43" ht="27" customHeight="1" x14ac:dyDescent="0.3">
      <c r="A2" s="42" t="s">
        <v>0</v>
      </c>
      <c r="B2" s="42" t="s">
        <v>1</v>
      </c>
      <c r="C2" s="42" t="s">
        <v>2</v>
      </c>
      <c r="D2" s="55"/>
      <c r="E2" s="56"/>
      <c r="F2" s="56"/>
      <c r="G2" s="56"/>
      <c r="H2" s="56"/>
      <c r="I2" s="56"/>
      <c r="J2" s="56"/>
      <c r="K2" s="57"/>
      <c r="L2" s="41" t="s">
        <v>12</v>
      </c>
      <c r="M2" s="43" t="s">
        <v>14</v>
      </c>
      <c r="N2" s="43" t="s">
        <v>16</v>
      </c>
      <c r="O2" s="41" t="s">
        <v>18</v>
      </c>
      <c r="P2" s="41" t="s">
        <v>22</v>
      </c>
      <c r="Q2" s="41" t="s">
        <v>17</v>
      </c>
      <c r="R2" s="41" t="s">
        <v>86</v>
      </c>
      <c r="S2" s="41" t="s">
        <v>13</v>
      </c>
      <c r="T2" s="43" t="s">
        <v>3</v>
      </c>
      <c r="U2" s="43" t="s">
        <v>26</v>
      </c>
      <c r="V2" s="41" t="s">
        <v>23</v>
      </c>
      <c r="W2" s="43" t="s">
        <v>37</v>
      </c>
      <c r="X2" s="43" t="s">
        <v>38</v>
      </c>
      <c r="Y2" s="43" t="s">
        <v>36</v>
      </c>
      <c r="Z2" s="45" t="s">
        <v>21</v>
      </c>
      <c r="AA2" s="47" t="s">
        <v>19</v>
      </c>
      <c r="AB2" s="48"/>
      <c r="AC2" s="49"/>
      <c r="AD2" s="52" t="s">
        <v>27</v>
      </c>
      <c r="AE2" s="53"/>
      <c r="AF2" s="53"/>
      <c r="AG2" s="53"/>
      <c r="AH2" s="53"/>
      <c r="AI2" s="53"/>
      <c r="AJ2" s="53"/>
      <c r="AK2" s="54"/>
      <c r="AL2" s="45" t="s">
        <v>39</v>
      </c>
      <c r="AM2" s="41" t="s">
        <v>40</v>
      </c>
      <c r="AN2" s="41" t="s">
        <v>35</v>
      </c>
      <c r="AO2" s="41" t="s">
        <v>20</v>
      </c>
      <c r="AP2" s="43" t="s">
        <v>24</v>
      </c>
      <c r="AQ2" s="43" t="s">
        <v>25</v>
      </c>
    </row>
    <row r="3" spans="1:43" s="19" customFormat="1" ht="168.75" customHeight="1" x14ac:dyDescent="0.3">
      <c r="A3" s="42"/>
      <c r="B3" s="42"/>
      <c r="C3" s="42"/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2" t="s">
        <v>11</v>
      </c>
      <c r="L3" s="41"/>
      <c r="M3" s="44"/>
      <c r="N3" s="44"/>
      <c r="O3" s="41"/>
      <c r="P3" s="41"/>
      <c r="Q3" s="41"/>
      <c r="R3" s="41"/>
      <c r="S3" s="41"/>
      <c r="T3" s="44"/>
      <c r="U3" s="44"/>
      <c r="V3" s="41"/>
      <c r="W3" s="44"/>
      <c r="X3" s="44"/>
      <c r="Y3" s="44"/>
      <c r="Z3" s="45"/>
      <c r="AA3" s="15" t="s">
        <v>19</v>
      </c>
      <c r="AB3" s="16" t="s">
        <v>41</v>
      </c>
      <c r="AC3" s="17" t="s">
        <v>42</v>
      </c>
      <c r="AD3" s="15" t="s">
        <v>28</v>
      </c>
      <c r="AE3" s="16" t="s">
        <v>29</v>
      </c>
      <c r="AF3" s="16" t="s">
        <v>30</v>
      </c>
      <c r="AG3" s="16" t="s">
        <v>31</v>
      </c>
      <c r="AH3" s="16" t="s">
        <v>32</v>
      </c>
      <c r="AI3" s="16" t="s">
        <v>33</v>
      </c>
      <c r="AJ3" s="16" t="s">
        <v>34</v>
      </c>
      <c r="AK3" s="18" t="s">
        <v>15</v>
      </c>
      <c r="AL3" s="46"/>
      <c r="AM3" s="41"/>
      <c r="AN3" s="41"/>
      <c r="AO3" s="41"/>
      <c r="AP3" s="44"/>
      <c r="AQ3" s="44"/>
    </row>
    <row r="4" spans="1:43" s="23" customFormat="1" ht="18.75" customHeight="1" x14ac:dyDescent="0.3">
      <c r="A4" s="20"/>
      <c r="B4" s="20"/>
      <c r="C4" s="20"/>
      <c r="D4" s="20"/>
      <c r="E4" s="20"/>
      <c r="F4" s="20"/>
      <c r="G4" s="20"/>
      <c r="H4" s="20"/>
      <c r="I4" s="20"/>
      <c r="J4" s="20"/>
      <c r="K4" s="21"/>
      <c r="L4" s="22">
        <v>1</v>
      </c>
      <c r="M4" s="22">
        <v>2</v>
      </c>
      <c r="N4" s="22">
        <v>3</v>
      </c>
      <c r="O4" s="22">
        <v>4</v>
      </c>
      <c r="P4" s="22">
        <v>5</v>
      </c>
      <c r="Q4" s="22">
        <v>6</v>
      </c>
      <c r="R4" s="22">
        <v>7</v>
      </c>
      <c r="S4" s="22">
        <v>8</v>
      </c>
      <c r="T4" s="22">
        <v>9</v>
      </c>
      <c r="U4" s="22">
        <v>10</v>
      </c>
      <c r="V4" s="22">
        <v>11</v>
      </c>
      <c r="W4" s="22">
        <v>12</v>
      </c>
      <c r="X4" s="22">
        <v>13</v>
      </c>
      <c r="Y4" s="22">
        <v>14</v>
      </c>
      <c r="Z4" s="22">
        <v>15</v>
      </c>
      <c r="AA4" s="22">
        <v>16</v>
      </c>
      <c r="AB4" s="22">
        <v>17</v>
      </c>
      <c r="AC4" s="22">
        <v>18</v>
      </c>
      <c r="AD4" s="22">
        <v>19</v>
      </c>
      <c r="AE4" s="22">
        <v>20</v>
      </c>
      <c r="AF4" s="22">
        <v>21</v>
      </c>
      <c r="AG4" s="22">
        <v>22</v>
      </c>
      <c r="AH4" s="22">
        <v>23</v>
      </c>
      <c r="AI4" s="22">
        <v>24</v>
      </c>
      <c r="AJ4" s="22">
        <v>25</v>
      </c>
      <c r="AK4" s="22">
        <v>26</v>
      </c>
      <c r="AL4" s="22">
        <v>27</v>
      </c>
      <c r="AM4" s="22">
        <v>28</v>
      </c>
      <c r="AN4" s="22">
        <v>29</v>
      </c>
      <c r="AO4" s="22">
        <v>30</v>
      </c>
      <c r="AP4" s="22">
        <v>31</v>
      </c>
      <c r="AQ4" s="22">
        <v>32</v>
      </c>
    </row>
    <row r="5" spans="1:43" s="6" customFormat="1" ht="102.75" customHeight="1" x14ac:dyDescent="0.3">
      <c r="A5" s="14" t="s">
        <v>87</v>
      </c>
      <c r="B5" s="12" t="s">
        <v>56</v>
      </c>
      <c r="C5" s="12" t="s">
        <v>51</v>
      </c>
      <c r="D5" s="24">
        <v>6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34">
        <v>8309</v>
      </c>
      <c r="M5" s="34">
        <v>108</v>
      </c>
      <c r="N5" s="34">
        <v>108</v>
      </c>
      <c r="O5" s="34">
        <v>60</v>
      </c>
      <c r="P5" s="34">
        <v>343</v>
      </c>
      <c r="Q5" s="34">
        <v>66</v>
      </c>
      <c r="R5" s="34">
        <v>34</v>
      </c>
      <c r="S5" s="34">
        <v>35</v>
      </c>
      <c r="T5" s="34">
        <v>12</v>
      </c>
      <c r="U5" s="34">
        <v>25</v>
      </c>
      <c r="V5" s="34">
        <v>13</v>
      </c>
      <c r="W5" s="35">
        <v>0</v>
      </c>
      <c r="X5" s="35">
        <v>5</v>
      </c>
      <c r="Y5" s="35">
        <v>0</v>
      </c>
      <c r="Z5" s="35">
        <v>0</v>
      </c>
      <c r="AA5" s="36">
        <v>0</v>
      </c>
      <c r="AB5" s="34">
        <v>0</v>
      </c>
      <c r="AC5" s="37">
        <v>0</v>
      </c>
      <c r="AD5" s="36">
        <v>0</v>
      </c>
      <c r="AE5" s="34">
        <v>0</v>
      </c>
      <c r="AF5" s="34">
        <v>0</v>
      </c>
      <c r="AG5" s="34">
        <v>0</v>
      </c>
      <c r="AH5" s="34">
        <v>0</v>
      </c>
      <c r="AI5" s="34">
        <v>0</v>
      </c>
      <c r="AJ5" s="34">
        <v>0</v>
      </c>
      <c r="AK5" s="38">
        <v>0</v>
      </c>
      <c r="AL5" s="35">
        <v>7</v>
      </c>
      <c r="AM5" s="37">
        <v>0</v>
      </c>
      <c r="AN5" s="37">
        <v>0</v>
      </c>
      <c r="AO5" s="34">
        <v>1</v>
      </c>
      <c r="AP5" s="34">
        <v>6</v>
      </c>
      <c r="AQ5" s="34">
        <v>6</v>
      </c>
    </row>
    <row r="6" spans="1:43" s="6" customFormat="1" ht="81.75" customHeight="1" x14ac:dyDescent="0.3">
      <c r="A6" s="14" t="s">
        <v>52</v>
      </c>
      <c r="B6" s="12" t="s">
        <v>56</v>
      </c>
      <c r="C6" s="12" t="s">
        <v>51</v>
      </c>
      <c r="D6" s="24">
        <v>1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34">
        <v>1899</v>
      </c>
      <c r="M6" s="24">
        <v>12</v>
      </c>
      <c r="N6" s="24">
        <v>12</v>
      </c>
      <c r="O6" s="24">
        <v>12</v>
      </c>
      <c r="P6" s="24">
        <v>91</v>
      </c>
      <c r="Q6" s="24">
        <v>14</v>
      </c>
      <c r="R6" s="24">
        <v>8</v>
      </c>
      <c r="S6" s="24">
        <v>16</v>
      </c>
      <c r="T6" s="24">
        <v>1</v>
      </c>
      <c r="U6" s="24">
        <v>11</v>
      </c>
      <c r="V6" s="24">
        <v>2</v>
      </c>
      <c r="W6" s="26">
        <v>0</v>
      </c>
      <c r="X6" s="26">
        <v>0</v>
      </c>
      <c r="Y6" s="26">
        <v>0</v>
      </c>
      <c r="Z6" s="24">
        <v>0</v>
      </c>
      <c r="AA6" s="36">
        <v>0</v>
      </c>
      <c r="AB6" s="24">
        <v>0</v>
      </c>
      <c r="AC6" s="27"/>
      <c r="AD6" s="28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9">
        <v>0</v>
      </c>
      <c r="AL6" s="26">
        <v>1</v>
      </c>
      <c r="AM6" s="24">
        <v>0</v>
      </c>
      <c r="AN6" s="24">
        <v>0</v>
      </c>
      <c r="AO6" s="24">
        <v>1</v>
      </c>
      <c r="AP6" s="24">
        <v>1</v>
      </c>
      <c r="AQ6" s="24">
        <v>1</v>
      </c>
    </row>
    <row r="7" spans="1:43" ht="32.25" customHeight="1" x14ac:dyDescent="0.3">
      <c r="A7" s="14" t="s">
        <v>52</v>
      </c>
      <c r="B7" s="12" t="s">
        <v>58</v>
      </c>
      <c r="C7" s="12" t="s">
        <v>51</v>
      </c>
      <c r="D7" s="24">
        <v>1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34">
        <v>1890</v>
      </c>
      <c r="M7" s="24">
        <v>21</v>
      </c>
      <c r="N7" s="24">
        <v>21</v>
      </c>
      <c r="O7" s="24">
        <v>43</v>
      </c>
      <c r="P7" s="24">
        <v>99</v>
      </c>
      <c r="Q7" s="24">
        <v>0</v>
      </c>
      <c r="R7" s="24">
        <v>0</v>
      </c>
      <c r="S7" s="24">
        <v>5</v>
      </c>
      <c r="T7" s="24">
        <v>0</v>
      </c>
      <c r="U7" s="24">
        <v>10</v>
      </c>
      <c r="V7" s="24">
        <v>29</v>
      </c>
      <c r="W7" s="26">
        <v>0</v>
      </c>
      <c r="X7" s="26">
        <v>4</v>
      </c>
      <c r="Y7" s="26">
        <v>0</v>
      </c>
      <c r="Z7" s="24">
        <v>0</v>
      </c>
      <c r="AA7" s="36">
        <v>0</v>
      </c>
      <c r="AB7" s="24">
        <v>0</v>
      </c>
      <c r="AC7" s="27">
        <v>0</v>
      </c>
      <c r="AD7" s="28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9">
        <v>0</v>
      </c>
      <c r="AL7" s="26">
        <v>1</v>
      </c>
      <c r="AM7" s="24">
        <v>0</v>
      </c>
      <c r="AN7" s="24">
        <v>1</v>
      </c>
      <c r="AO7" s="24">
        <v>0</v>
      </c>
      <c r="AP7" s="24">
        <v>1</v>
      </c>
      <c r="AQ7" s="24">
        <v>1</v>
      </c>
    </row>
    <row r="8" spans="1:43" ht="15" customHeight="1" x14ac:dyDescent="0.3">
      <c r="A8" s="4"/>
      <c r="B8" s="4"/>
      <c r="C8" s="4"/>
      <c r="D8" s="24"/>
      <c r="E8" s="24"/>
      <c r="F8" s="24"/>
      <c r="G8" s="24"/>
      <c r="H8" s="24"/>
      <c r="I8" s="24"/>
      <c r="J8" s="24"/>
      <c r="K8" s="24"/>
      <c r="L8" s="34"/>
      <c r="M8" s="24"/>
      <c r="N8" s="24"/>
      <c r="O8" s="24"/>
      <c r="P8" s="24"/>
      <c r="Q8" s="24"/>
      <c r="R8" s="24"/>
      <c r="S8" s="24"/>
      <c r="T8" s="24"/>
      <c r="U8" s="24"/>
      <c r="V8" s="24"/>
      <c r="W8" s="26"/>
      <c r="X8" s="26"/>
      <c r="Y8" s="26"/>
      <c r="Z8" s="24"/>
      <c r="AA8" s="36"/>
      <c r="AB8" s="24"/>
      <c r="AC8" s="27"/>
      <c r="AD8" s="28"/>
      <c r="AE8" s="24"/>
      <c r="AF8" s="24"/>
      <c r="AG8" s="24"/>
      <c r="AH8" s="24"/>
      <c r="AI8" s="24"/>
      <c r="AJ8" s="24"/>
      <c r="AK8" s="29"/>
      <c r="AL8" s="26"/>
      <c r="AM8" s="24"/>
      <c r="AN8" s="24"/>
      <c r="AO8" s="24"/>
      <c r="AP8" s="25"/>
      <c r="AQ8" s="25"/>
    </row>
    <row r="9" spans="1:43" ht="15" customHeight="1" x14ac:dyDescent="0.3">
      <c r="A9" s="4"/>
      <c r="B9" s="4" t="s">
        <v>62</v>
      </c>
      <c r="C9" s="4"/>
      <c r="D9" s="24">
        <f>SUM(D5:D8)</f>
        <v>8</v>
      </c>
      <c r="E9" s="24">
        <f t="shared" ref="E9:AQ9" si="0">SUM(E5:E8)</f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34">
        <f t="shared" si="0"/>
        <v>12098</v>
      </c>
      <c r="M9" s="24">
        <f t="shared" si="0"/>
        <v>141</v>
      </c>
      <c r="N9" s="24">
        <f t="shared" si="0"/>
        <v>141</v>
      </c>
      <c r="O9" s="24">
        <f t="shared" si="0"/>
        <v>115</v>
      </c>
      <c r="P9" s="24">
        <f t="shared" si="0"/>
        <v>533</v>
      </c>
      <c r="Q9" s="24">
        <f t="shared" si="0"/>
        <v>80</v>
      </c>
      <c r="R9" s="24">
        <f t="shared" si="0"/>
        <v>42</v>
      </c>
      <c r="S9" s="24">
        <f t="shared" si="0"/>
        <v>56</v>
      </c>
      <c r="T9" s="24">
        <f t="shared" si="0"/>
        <v>13</v>
      </c>
      <c r="U9" s="24">
        <f t="shared" si="0"/>
        <v>46</v>
      </c>
      <c r="V9" s="24">
        <f t="shared" si="0"/>
        <v>44</v>
      </c>
      <c r="W9" s="24">
        <f t="shared" si="0"/>
        <v>0</v>
      </c>
      <c r="X9" s="24">
        <f t="shared" si="0"/>
        <v>9</v>
      </c>
      <c r="Y9" s="24">
        <f t="shared" si="0"/>
        <v>0</v>
      </c>
      <c r="Z9" s="24">
        <f t="shared" si="0"/>
        <v>0</v>
      </c>
      <c r="AA9" s="36">
        <f t="shared" si="0"/>
        <v>0</v>
      </c>
      <c r="AB9" s="24">
        <f t="shared" si="0"/>
        <v>0</v>
      </c>
      <c r="AC9" s="24">
        <f t="shared" si="0"/>
        <v>0</v>
      </c>
      <c r="AD9" s="24">
        <f t="shared" si="0"/>
        <v>0</v>
      </c>
      <c r="AE9" s="24">
        <f t="shared" si="0"/>
        <v>0</v>
      </c>
      <c r="AF9" s="24">
        <f t="shared" si="0"/>
        <v>0</v>
      </c>
      <c r="AG9" s="24">
        <f t="shared" si="0"/>
        <v>0</v>
      </c>
      <c r="AH9" s="24">
        <f t="shared" si="0"/>
        <v>0</v>
      </c>
      <c r="AI9" s="24">
        <f t="shared" si="0"/>
        <v>0</v>
      </c>
      <c r="AJ9" s="24">
        <f t="shared" si="0"/>
        <v>0</v>
      </c>
      <c r="AK9" s="24">
        <f t="shared" si="0"/>
        <v>0</v>
      </c>
      <c r="AL9" s="24">
        <f t="shared" si="0"/>
        <v>9</v>
      </c>
      <c r="AM9" s="24">
        <f t="shared" si="0"/>
        <v>0</v>
      </c>
      <c r="AN9" s="24">
        <f t="shared" si="0"/>
        <v>1</v>
      </c>
      <c r="AO9" s="24">
        <f t="shared" si="0"/>
        <v>2</v>
      </c>
      <c r="AP9" s="24">
        <f t="shared" si="0"/>
        <v>8</v>
      </c>
      <c r="AQ9" s="24">
        <f t="shared" si="0"/>
        <v>8</v>
      </c>
    </row>
    <row r="10" spans="1:43" ht="15" customHeight="1" thickBot="1" x14ac:dyDescent="0.35">
      <c r="A10" s="4"/>
      <c r="B10" s="4"/>
      <c r="C10" s="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6"/>
      <c r="X10" s="26"/>
      <c r="Y10" s="26"/>
      <c r="Z10" s="24"/>
      <c r="AA10" s="32"/>
      <c r="AB10" s="30"/>
      <c r="AC10" s="31"/>
      <c r="AD10" s="32"/>
      <c r="AE10" s="30"/>
      <c r="AF10" s="30"/>
      <c r="AG10" s="30"/>
      <c r="AH10" s="30"/>
      <c r="AI10" s="30"/>
      <c r="AJ10" s="30"/>
      <c r="AK10" s="33"/>
      <c r="AL10" s="26"/>
      <c r="AM10" s="24"/>
      <c r="AN10" s="24"/>
      <c r="AO10" s="24"/>
      <c r="AP10" s="25"/>
      <c r="AQ10" s="25"/>
    </row>
    <row r="11" spans="1:43" ht="1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3" ht="1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3" ht="15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43" ht="15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3" ht="1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3" ht="15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ht="1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ht="15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 ht="15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</sheetData>
  <mergeCells count="28">
    <mergeCell ref="A1:Q1"/>
    <mergeCell ref="L2:L3"/>
    <mergeCell ref="AD2:AK2"/>
    <mergeCell ref="AO2:AO3"/>
    <mergeCell ref="AP2:AP3"/>
    <mergeCell ref="Y2:Y3"/>
    <mergeCell ref="X2:X3"/>
    <mergeCell ref="D2:K2"/>
    <mergeCell ref="W2:W3"/>
    <mergeCell ref="V2:V3"/>
    <mergeCell ref="U2:U3"/>
    <mergeCell ref="M2:M3"/>
    <mergeCell ref="T2:T3"/>
    <mergeCell ref="N2:N3"/>
    <mergeCell ref="Q2:Q3"/>
    <mergeCell ref="R2:R3"/>
    <mergeCell ref="AQ2:AQ3"/>
    <mergeCell ref="Z2:Z3"/>
    <mergeCell ref="AN2:AN3"/>
    <mergeCell ref="AL2:AL3"/>
    <mergeCell ref="AM2:AM3"/>
    <mergeCell ref="AA2:AC2"/>
    <mergeCell ref="S2:S3"/>
    <mergeCell ref="A2:A3"/>
    <mergeCell ref="B2:B3"/>
    <mergeCell ref="C2:C3"/>
    <mergeCell ref="O2:O3"/>
    <mergeCell ref="P2:P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паспорт организации</vt:lpstr>
      <vt:lpstr>мат.тех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2024-05-08T10:43:07Z</dcterms:modified>
</cp:coreProperties>
</file>